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<sst xmlns="http://schemas.openxmlformats.org/spreadsheetml/2006/main" count="175" uniqueCount="41">
  <si>
    <t>Table 7.4.1</t>
  </si>
  <si>
    <t>1st Unit</t>
  </si>
  <si>
    <t>after duplication</t>
  </si>
  <si>
    <t>clinkering capacity TPD</t>
  </si>
  <si>
    <t>sr no</t>
  </si>
  <si>
    <t>Material</t>
  </si>
  <si>
    <t>unit</t>
  </si>
  <si>
    <t>Crushed</t>
  </si>
  <si>
    <t>factor</t>
  </si>
  <si>
    <t>limestone</t>
  </si>
  <si>
    <t>daily reqmt</t>
  </si>
  <si>
    <t>tons</t>
  </si>
  <si>
    <t>no. of day's</t>
  </si>
  <si>
    <t>stock</t>
  </si>
  <si>
    <t>storage</t>
  </si>
  <si>
    <t>clay</t>
  </si>
  <si>
    <t>sand</t>
  </si>
  <si>
    <t>iron ore /</t>
  </si>
  <si>
    <t>laterite</t>
  </si>
  <si>
    <t>coal  wet raw</t>
  </si>
  <si>
    <t>alternate fuels</t>
  </si>
  <si>
    <t>clinker</t>
  </si>
  <si>
    <t>gypsum</t>
  </si>
  <si>
    <t>fly ash</t>
  </si>
  <si>
    <t>slag</t>
  </si>
  <si>
    <t>cement  OPC</t>
  </si>
  <si>
    <t>cement  PPC</t>
  </si>
  <si>
    <t>cement  BFSC</t>
  </si>
  <si>
    <t>blended raw</t>
  </si>
  <si>
    <t>meal</t>
  </si>
  <si>
    <t>pulverised coal</t>
  </si>
  <si>
    <t>* corresponding</t>
  </si>
  <si>
    <t>to 16 %</t>
  </si>
  <si>
    <t>coal consumption</t>
  </si>
  <si>
    <t>oil</t>
  </si>
  <si>
    <t>Desirable Storages of Various materials in Cement Plants of different capacities</t>
  </si>
  <si>
    <r>
      <t>Table 7.4.1</t>
    </r>
    <r>
      <rPr>
        <b/>
        <i/>
        <sz val="9"/>
        <color indexed="8"/>
        <rFont val="Arial"/>
        <family val="2"/>
      </rPr>
      <t xml:space="preserve"> Contd</t>
    </r>
    <r>
      <rPr>
        <b/>
        <sz val="9"/>
        <color indexed="8"/>
        <rFont val="Arial"/>
        <family val="2"/>
      </rPr>
      <t>…..</t>
    </r>
  </si>
  <si>
    <r>
      <rPr>
        <b/>
        <sz val="9"/>
        <rFont val="Arial"/>
        <family val="2"/>
      </rPr>
      <t xml:space="preserve">Table 7.4.1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…..</t>
    </r>
  </si>
  <si>
    <r>
      <t xml:space="preserve">Table 7.4.1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…..</t>
    </r>
  </si>
  <si>
    <r>
      <t>Table 7.4.1</t>
    </r>
    <r>
      <rPr>
        <b/>
        <i/>
        <sz val="9"/>
        <color indexed="8"/>
        <rFont val="Arial"/>
        <family val="2"/>
      </rPr>
      <t xml:space="preserve"> Contd</t>
    </r>
    <r>
      <rPr>
        <b/>
        <sz val="9"/>
        <color indexed="8"/>
        <rFont val="Arial"/>
        <family val="2"/>
      </rPr>
      <t>….</t>
    </r>
  </si>
  <si>
    <t>* *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</si>
</sst>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5.421875" style="0" customWidth="1"/>
    <col min="4" max="4" width="12.7109375" style="0" customWidth="1"/>
    <col min="6" max="6" width="10.00390625" style="0" customWidth="1"/>
    <col min="8" max="8" width="10.140625" style="0" customWidth="1"/>
    <col min="9" max="9" width="10.7109375" style="0" customWidth="1"/>
    <col min="13" max="13" width="6.421875" style="0" customWidth="1"/>
  </cols>
  <sheetData>
    <row r="2" spans="2:12" ht="12.7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5.25" customHeight="1"/>
    <row r="4" spans="2:12" ht="12.75"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4:8" ht="12.75">
      <c r="D5" s="23"/>
      <c r="E5" s="23"/>
      <c r="F5" s="23"/>
      <c r="G5" s="23"/>
      <c r="H5" s="23"/>
    </row>
    <row r="6" spans="4:8" ht="12.75">
      <c r="D6" s="1"/>
      <c r="E6" s="1"/>
      <c r="F6" s="1"/>
      <c r="G6" s="1"/>
      <c r="H6" s="1"/>
    </row>
    <row r="7" spans="2:12" ht="12.75">
      <c r="B7" s="5"/>
      <c r="C7" s="5"/>
      <c r="D7" s="5"/>
      <c r="E7" s="5"/>
      <c r="F7" s="25" t="s">
        <v>1</v>
      </c>
      <c r="G7" s="25"/>
      <c r="H7" s="25"/>
      <c r="I7" s="6"/>
      <c r="J7" s="25" t="s">
        <v>2</v>
      </c>
      <c r="K7" s="25"/>
      <c r="L7" s="25"/>
    </row>
    <row r="8" spans="2:12" ht="12.75">
      <c r="B8" s="7"/>
      <c r="C8" s="7"/>
      <c r="D8" s="7"/>
      <c r="E8" s="7"/>
      <c r="F8" s="21" t="s">
        <v>3</v>
      </c>
      <c r="G8" s="21"/>
      <c r="H8" s="21"/>
      <c r="I8" s="9"/>
      <c r="J8" s="21" t="s">
        <v>3</v>
      </c>
      <c r="K8" s="21"/>
      <c r="L8" s="21"/>
    </row>
    <row r="9" spans="2:12" ht="12.75">
      <c r="B9" s="7"/>
      <c r="C9" s="7"/>
      <c r="D9" s="7"/>
      <c r="E9" s="7"/>
      <c r="F9" s="21"/>
      <c r="G9" s="21"/>
      <c r="H9" s="21"/>
      <c r="I9" s="9"/>
      <c r="J9" s="21"/>
      <c r="K9" s="21"/>
      <c r="L9" s="21"/>
    </row>
    <row r="10" spans="2:12" ht="12.75">
      <c r="B10" s="7"/>
      <c r="C10" s="7"/>
      <c r="D10" s="7"/>
      <c r="E10" s="10"/>
      <c r="F10" s="8">
        <v>5000</v>
      </c>
      <c r="G10" s="8">
        <v>7500</v>
      </c>
      <c r="H10" s="8">
        <v>10000</v>
      </c>
      <c r="I10" s="9"/>
      <c r="J10" s="8">
        <v>10000</v>
      </c>
      <c r="K10" s="8">
        <v>15000</v>
      </c>
      <c r="L10" s="8">
        <v>20000</v>
      </c>
    </row>
    <row r="11" spans="2:12" ht="12.75">
      <c r="B11" s="11" t="s">
        <v>4</v>
      </c>
      <c r="C11" s="11" t="s">
        <v>5</v>
      </c>
      <c r="D11" s="11"/>
      <c r="E11" s="11" t="s">
        <v>6</v>
      </c>
      <c r="F11" s="12"/>
      <c r="G11" s="12"/>
      <c r="H11" s="12"/>
      <c r="I11" s="13"/>
      <c r="J11" s="13"/>
      <c r="K11" s="13"/>
      <c r="L11" s="13"/>
    </row>
    <row r="12" spans="2:12" ht="12.75"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5"/>
    </row>
    <row r="13" spans="2:12" ht="12.75">
      <c r="B13" s="14">
        <v>1</v>
      </c>
      <c r="C13" s="14" t="s">
        <v>7</v>
      </c>
      <c r="D13" s="14" t="s">
        <v>8</v>
      </c>
      <c r="E13" s="14"/>
      <c r="F13" s="14">
        <v>1.91</v>
      </c>
      <c r="G13" s="14">
        <v>1.91</v>
      </c>
      <c r="H13" s="14">
        <v>1.91</v>
      </c>
      <c r="I13" s="15"/>
      <c r="J13" s="14">
        <v>1.91</v>
      </c>
      <c r="K13" s="14">
        <v>1.91</v>
      </c>
      <c r="L13" s="14">
        <v>1.91</v>
      </c>
    </row>
    <row r="14" spans="2:12" ht="12.75">
      <c r="B14" s="14"/>
      <c r="C14" s="14" t="s">
        <v>9</v>
      </c>
      <c r="D14" s="14" t="s">
        <v>10</v>
      </c>
      <c r="E14" s="14" t="s">
        <v>11</v>
      </c>
      <c r="F14" s="14">
        <f>+F13*F10</f>
        <v>9550</v>
      </c>
      <c r="G14" s="14">
        <f>+G13*G10</f>
        <v>14325</v>
      </c>
      <c r="H14" s="14">
        <f>+H13*H10</f>
        <v>19100</v>
      </c>
      <c r="I14" s="15"/>
      <c r="J14" s="14">
        <f>+J13*J10</f>
        <v>19100</v>
      </c>
      <c r="K14" s="14">
        <f>+K13*K10</f>
        <v>28650</v>
      </c>
      <c r="L14" s="14">
        <f>+L13*L10</f>
        <v>38200</v>
      </c>
    </row>
    <row r="15" spans="2:12" ht="12.75">
      <c r="B15" s="14"/>
      <c r="C15" s="14"/>
      <c r="D15" s="14" t="s">
        <v>12</v>
      </c>
      <c r="E15" s="14"/>
      <c r="F15" s="14">
        <v>7</v>
      </c>
      <c r="G15" s="14">
        <v>7</v>
      </c>
      <c r="H15" s="14">
        <v>7</v>
      </c>
      <c r="I15" s="15"/>
      <c r="J15" s="14">
        <v>5</v>
      </c>
      <c r="K15" s="14">
        <v>5</v>
      </c>
      <c r="L15" s="14">
        <v>5</v>
      </c>
    </row>
    <row r="16" spans="2:12" ht="12.75">
      <c r="B16" s="14"/>
      <c r="C16" s="14"/>
      <c r="D16" s="14" t="s">
        <v>13</v>
      </c>
      <c r="E16" s="14"/>
      <c r="F16" s="14"/>
      <c r="G16" s="14"/>
      <c r="H16" s="14"/>
      <c r="I16" s="15"/>
      <c r="J16" s="15"/>
      <c r="K16" s="15"/>
      <c r="L16" s="15"/>
    </row>
    <row r="17" spans="2:12" ht="12.75">
      <c r="B17" s="14"/>
      <c r="C17" s="14"/>
      <c r="D17" s="14" t="s">
        <v>14</v>
      </c>
      <c r="E17" s="14" t="s">
        <v>11</v>
      </c>
      <c r="F17" s="16">
        <f>+F15*F14</f>
        <v>66850</v>
      </c>
      <c r="G17" s="16">
        <f>+G15*G14</f>
        <v>100275</v>
      </c>
      <c r="H17" s="16">
        <f>+H15*H14</f>
        <v>133700</v>
      </c>
      <c r="I17" s="15"/>
      <c r="J17" s="16">
        <f>+J15*J14</f>
        <v>95500</v>
      </c>
      <c r="K17" s="16">
        <f>+K15*K14</f>
        <v>143250</v>
      </c>
      <c r="L17" s="16">
        <f>+L15*L14</f>
        <v>191000</v>
      </c>
    </row>
    <row r="18" spans="2:12" ht="12.75"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2:12" ht="12.75">
      <c r="B19" s="14">
        <v>2</v>
      </c>
      <c r="C19" s="14" t="s">
        <v>15</v>
      </c>
      <c r="D19" s="14" t="s">
        <v>8</v>
      </c>
      <c r="E19" s="14"/>
      <c r="F19" s="14">
        <v>0.21</v>
      </c>
      <c r="G19" s="14">
        <v>0.21</v>
      </c>
      <c r="H19" s="14">
        <v>0.21</v>
      </c>
      <c r="I19" s="15"/>
      <c r="J19" s="14">
        <v>0.21</v>
      </c>
      <c r="K19" s="14">
        <v>0.21</v>
      </c>
      <c r="L19" s="14">
        <v>0.21</v>
      </c>
    </row>
    <row r="20" spans="2:12" ht="12.75">
      <c r="B20" s="14"/>
      <c r="C20" s="14"/>
      <c r="D20" s="14" t="s">
        <v>10</v>
      </c>
      <c r="E20" s="14" t="s">
        <v>11</v>
      </c>
      <c r="F20" s="14">
        <f>+F19*F10</f>
        <v>1050</v>
      </c>
      <c r="G20" s="14">
        <f>+G19*G10</f>
        <v>1575</v>
      </c>
      <c r="H20" s="14">
        <f>+H19*H10</f>
        <v>2100</v>
      </c>
      <c r="I20" s="15"/>
      <c r="J20" s="14">
        <f>+J19*J10</f>
        <v>2100</v>
      </c>
      <c r="K20" s="14">
        <f>+K19*K10</f>
        <v>3150</v>
      </c>
      <c r="L20" s="14">
        <f>+L19*L10</f>
        <v>4200</v>
      </c>
    </row>
    <row r="21" spans="2:12" ht="12.75">
      <c r="B21" s="14"/>
      <c r="C21" s="14"/>
      <c r="D21" s="14" t="s">
        <v>12</v>
      </c>
      <c r="E21" s="14"/>
      <c r="F21" s="14">
        <v>30</v>
      </c>
      <c r="G21" s="14">
        <v>30</v>
      </c>
      <c r="H21" s="14">
        <v>30</v>
      </c>
      <c r="I21" s="15"/>
      <c r="J21" s="14">
        <v>20</v>
      </c>
      <c r="K21" s="14">
        <v>20</v>
      </c>
      <c r="L21" s="14">
        <v>20</v>
      </c>
    </row>
    <row r="22" spans="2:12" ht="12.75">
      <c r="B22" s="14"/>
      <c r="C22" s="14"/>
      <c r="D22" s="14" t="s">
        <v>13</v>
      </c>
      <c r="E22" s="14"/>
      <c r="F22" s="14"/>
      <c r="G22" s="14"/>
      <c r="H22" s="14"/>
      <c r="I22" s="15"/>
      <c r="J22" s="15"/>
      <c r="K22" s="15"/>
      <c r="L22" s="15"/>
    </row>
    <row r="23" spans="2:12" ht="12.75">
      <c r="B23" s="14"/>
      <c r="C23" s="14"/>
      <c r="D23" s="14" t="s">
        <v>14</v>
      </c>
      <c r="E23" s="14" t="s">
        <v>11</v>
      </c>
      <c r="F23" s="16">
        <f>+F21*F19*F10</f>
        <v>31500</v>
      </c>
      <c r="G23" s="16">
        <f>+G21*G19*G10</f>
        <v>47250</v>
      </c>
      <c r="H23" s="16">
        <f>+H21*H19*H10</f>
        <v>63000</v>
      </c>
      <c r="I23" s="15"/>
      <c r="J23" s="16">
        <f>+J21*J19*J10</f>
        <v>42000</v>
      </c>
      <c r="K23" s="16">
        <f>+K21*K19*K10</f>
        <v>63000</v>
      </c>
      <c r="L23" s="16">
        <f>+L21*L19*L10</f>
        <v>84000</v>
      </c>
    </row>
    <row r="24" spans="2:12" ht="12.75">
      <c r="B24" s="14"/>
      <c r="C24" s="14"/>
      <c r="D24" s="14"/>
      <c r="E24" s="14"/>
      <c r="F24" s="14"/>
      <c r="G24" s="14"/>
      <c r="H24" s="14"/>
      <c r="I24" s="15"/>
      <c r="J24" s="15"/>
      <c r="K24" s="15"/>
      <c r="L24" s="15"/>
    </row>
    <row r="25" spans="2:12" ht="12.75">
      <c r="B25" s="14">
        <v>3</v>
      </c>
      <c r="C25" s="14" t="s">
        <v>16</v>
      </c>
      <c r="D25" s="14" t="s">
        <v>8</v>
      </c>
      <c r="E25" s="14"/>
      <c r="F25" s="14">
        <v>0.12</v>
      </c>
      <c r="G25" s="14">
        <v>0.12</v>
      </c>
      <c r="H25" s="14">
        <v>0.12</v>
      </c>
      <c r="I25" s="15"/>
      <c r="J25" s="14">
        <v>0.12</v>
      </c>
      <c r="K25" s="14">
        <v>0.12</v>
      </c>
      <c r="L25" s="14">
        <v>0.12</v>
      </c>
    </row>
    <row r="26" spans="2:12" ht="12.75">
      <c r="B26" s="14"/>
      <c r="C26" s="14"/>
      <c r="D26" s="14" t="s">
        <v>10</v>
      </c>
      <c r="E26" s="14" t="s">
        <v>11</v>
      </c>
      <c r="F26" s="14">
        <f>+F10*F25</f>
        <v>600</v>
      </c>
      <c r="G26" s="14">
        <f>+G10*G25</f>
        <v>900</v>
      </c>
      <c r="H26" s="14">
        <f>+H10*H25</f>
        <v>1200</v>
      </c>
      <c r="I26" s="15"/>
      <c r="J26" s="14">
        <f>+J10*J25</f>
        <v>1200</v>
      </c>
      <c r="K26" s="14">
        <f>+K10*K25</f>
        <v>1800</v>
      </c>
      <c r="L26" s="14">
        <f>+L10*L25</f>
        <v>2400</v>
      </c>
    </row>
    <row r="27" spans="2:12" ht="12.75">
      <c r="B27" s="14"/>
      <c r="C27" s="14"/>
      <c r="D27" s="14" t="s">
        <v>12</v>
      </c>
      <c r="E27" s="14"/>
      <c r="F27" s="14">
        <v>30</v>
      </c>
      <c r="G27" s="14">
        <v>30</v>
      </c>
      <c r="H27" s="14">
        <v>30</v>
      </c>
      <c r="I27" s="15"/>
      <c r="J27" s="14">
        <v>20</v>
      </c>
      <c r="K27" s="14">
        <v>20</v>
      </c>
      <c r="L27" s="14">
        <v>20</v>
      </c>
    </row>
    <row r="28" spans="2:12" ht="12.75">
      <c r="B28" s="14"/>
      <c r="C28" s="14"/>
      <c r="D28" s="14" t="s">
        <v>13</v>
      </c>
      <c r="E28" s="14"/>
      <c r="F28" s="14"/>
      <c r="G28" s="14"/>
      <c r="H28" s="14"/>
      <c r="I28" s="15"/>
      <c r="J28" s="15"/>
      <c r="K28" s="15"/>
      <c r="L28" s="15"/>
    </row>
    <row r="29" spans="2:12" ht="12.75">
      <c r="B29" s="14"/>
      <c r="C29" s="14"/>
      <c r="D29" s="14" t="s">
        <v>14</v>
      </c>
      <c r="E29" s="14" t="s">
        <v>11</v>
      </c>
      <c r="F29" s="16">
        <f>+F26*F27</f>
        <v>18000</v>
      </c>
      <c r="G29" s="16">
        <f>+G26*G27</f>
        <v>27000</v>
      </c>
      <c r="H29" s="16">
        <f>+H26*H27</f>
        <v>36000</v>
      </c>
      <c r="I29" s="15"/>
      <c r="J29" s="16">
        <f>+J26*J27</f>
        <v>24000</v>
      </c>
      <c r="K29" s="16">
        <f>+K26*K27</f>
        <v>36000</v>
      </c>
      <c r="L29" s="16">
        <f>+L26*L27</f>
        <v>48000</v>
      </c>
    </row>
    <row r="30" spans="2:12" ht="12.75">
      <c r="B30" s="14"/>
      <c r="C30" s="14"/>
      <c r="D30" s="14"/>
      <c r="E30" s="14"/>
      <c r="F30" s="16"/>
      <c r="G30" s="16"/>
      <c r="H30" s="16"/>
      <c r="I30" s="15"/>
      <c r="J30" s="16"/>
      <c r="K30" s="16"/>
      <c r="L30" s="16"/>
    </row>
    <row r="31" spans="2:12" ht="12.75">
      <c r="B31" s="14"/>
      <c r="C31" s="14"/>
      <c r="D31" s="14"/>
      <c r="E31" s="14"/>
      <c r="F31" s="16"/>
      <c r="G31" s="16"/>
      <c r="H31" s="16"/>
      <c r="I31" s="15"/>
      <c r="J31" s="16"/>
      <c r="K31" s="16"/>
      <c r="L31" s="16"/>
    </row>
    <row r="32" spans="2:12" ht="12.75">
      <c r="B32" s="14"/>
      <c r="C32" s="14"/>
      <c r="D32" s="14"/>
      <c r="E32" s="14"/>
      <c r="F32" s="16"/>
      <c r="G32" s="16"/>
      <c r="H32" s="16"/>
      <c r="I32" s="15"/>
      <c r="J32" s="16"/>
      <c r="K32" s="16"/>
      <c r="L32" s="16"/>
    </row>
    <row r="33" spans="2:12" ht="12.75">
      <c r="B33" s="14"/>
      <c r="C33" s="14"/>
      <c r="D33" s="14"/>
      <c r="E33" s="14"/>
      <c r="F33" s="16"/>
      <c r="G33" s="16"/>
      <c r="H33" s="16"/>
      <c r="I33" s="15"/>
      <c r="J33" s="16"/>
      <c r="K33" s="16"/>
      <c r="L33" s="16"/>
    </row>
    <row r="34" spans="2:12" ht="12.75">
      <c r="B34" s="14"/>
      <c r="C34" s="14"/>
      <c r="D34" s="14"/>
      <c r="E34" s="14"/>
      <c r="F34" s="16"/>
      <c r="G34" s="16"/>
      <c r="H34" s="16"/>
      <c r="I34" s="15"/>
      <c r="J34" s="16"/>
      <c r="K34" s="16"/>
      <c r="L34" s="16"/>
    </row>
    <row r="35" spans="2:12" ht="12.75">
      <c r="B35" s="14"/>
      <c r="C35" s="14"/>
      <c r="D35" s="14"/>
      <c r="E35" s="14"/>
      <c r="F35" s="16"/>
      <c r="G35" s="16"/>
      <c r="H35" s="16"/>
      <c r="I35" s="24" t="s">
        <v>36</v>
      </c>
      <c r="J35" s="24"/>
      <c r="K35" s="24"/>
      <c r="L35" s="24"/>
    </row>
    <row r="36" spans="2:12" ht="12.75">
      <c r="B36" s="14"/>
      <c r="C36" s="14"/>
      <c r="D36" s="14"/>
      <c r="E36" s="14"/>
      <c r="F36" s="16"/>
      <c r="G36" s="16"/>
      <c r="H36" s="16"/>
      <c r="I36" s="14"/>
      <c r="J36" s="16"/>
      <c r="K36" s="16"/>
      <c r="L36" s="16"/>
    </row>
    <row r="37" spans="2:12" ht="12.75">
      <c r="B37" s="5"/>
      <c r="C37" s="5"/>
      <c r="D37" s="5"/>
      <c r="E37" s="5"/>
      <c r="F37" s="25" t="s">
        <v>1</v>
      </c>
      <c r="G37" s="25"/>
      <c r="H37" s="25"/>
      <c r="I37" s="6"/>
      <c r="J37" s="25" t="s">
        <v>2</v>
      </c>
      <c r="K37" s="25"/>
      <c r="L37" s="25"/>
    </row>
    <row r="38" spans="2:12" ht="12.75">
      <c r="B38" s="7"/>
      <c r="C38" s="7"/>
      <c r="D38" s="7"/>
      <c r="E38" s="7"/>
      <c r="F38" s="21" t="s">
        <v>3</v>
      </c>
      <c r="G38" s="21"/>
      <c r="H38" s="21"/>
      <c r="I38" s="9"/>
      <c r="J38" s="21" t="s">
        <v>3</v>
      </c>
      <c r="K38" s="21"/>
      <c r="L38" s="21"/>
    </row>
    <row r="39" spans="2:12" ht="12.75">
      <c r="B39" s="7"/>
      <c r="C39" s="7"/>
      <c r="D39" s="7"/>
      <c r="E39" s="7"/>
      <c r="F39" s="27"/>
      <c r="G39" s="27"/>
      <c r="H39" s="27"/>
      <c r="I39" s="7"/>
      <c r="J39" s="27"/>
      <c r="K39" s="27"/>
      <c r="L39" s="27"/>
    </row>
    <row r="40" spans="2:12" ht="12.75">
      <c r="B40" s="9"/>
      <c r="C40" s="9"/>
      <c r="D40" s="9"/>
      <c r="E40" s="8"/>
      <c r="F40" s="8">
        <v>5000</v>
      </c>
      <c r="G40" s="8">
        <v>7500</v>
      </c>
      <c r="H40" s="8">
        <v>10000</v>
      </c>
      <c r="I40" s="9"/>
      <c r="J40" s="8">
        <v>10000</v>
      </c>
      <c r="K40" s="8">
        <v>15000</v>
      </c>
      <c r="L40" s="8">
        <v>20000</v>
      </c>
    </row>
    <row r="41" spans="2:12" ht="12.75">
      <c r="B41" s="11" t="s">
        <v>4</v>
      </c>
      <c r="C41" s="11" t="s">
        <v>5</v>
      </c>
      <c r="D41" s="11"/>
      <c r="E41" s="11" t="s">
        <v>6</v>
      </c>
      <c r="F41" s="11"/>
      <c r="G41" s="11"/>
      <c r="H41" s="11"/>
      <c r="I41" s="18"/>
      <c r="J41" s="18"/>
      <c r="K41" s="18"/>
      <c r="L41" s="18"/>
    </row>
    <row r="42" spans="2:12" ht="12.75">
      <c r="B42" s="14"/>
      <c r="C42" s="14"/>
      <c r="D42" s="14"/>
      <c r="E42" s="14"/>
      <c r="F42" s="14"/>
      <c r="G42" s="14"/>
      <c r="H42" s="14"/>
      <c r="I42" s="15"/>
      <c r="J42" s="15"/>
      <c r="K42" s="15"/>
      <c r="L42" s="15"/>
    </row>
    <row r="43" spans="2:12" ht="12.75">
      <c r="B43" s="14">
        <v>4</v>
      </c>
      <c r="C43" s="14" t="s">
        <v>17</v>
      </c>
      <c r="D43" s="14" t="s">
        <v>8</v>
      </c>
      <c r="E43" s="14"/>
      <c r="F43" s="14">
        <v>0.04</v>
      </c>
      <c r="G43" s="14">
        <v>0.04</v>
      </c>
      <c r="H43" s="14">
        <v>0.04</v>
      </c>
      <c r="I43" s="15"/>
      <c r="J43" s="14">
        <v>0.04</v>
      </c>
      <c r="K43" s="14">
        <v>0.04</v>
      </c>
      <c r="L43" s="14">
        <v>0.04</v>
      </c>
    </row>
    <row r="44" spans="2:12" ht="12.75">
      <c r="B44" s="14"/>
      <c r="C44" s="14" t="s">
        <v>18</v>
      </c>
      <c r="D44" s="14" t="s">
        <v>10</v>
      </c>
      <c r="E44" s="14" t="s">
        <v>11</v>
      </c>
      <c r="F44" s="14">
        <f>+F10*F43</f>
        <v>200</v>
      </c>
      <c r="G44" s="14">
        <f>+G10*G43</f>
        <v>300</v>
      </c>
      <c r="H44" s="14">
        <f>+H10*H43</f>
        <v>400</v>
      </c>
      <c r="I44" s="15"/>
      <c r="J44" s="14">
        <f>+J10*J43</f>
        <v>400</v>
      </c>
      <c r="K44" s="14">
        <f>+K10*K43</f>
        <v>600</v>
      </c>
      <c r="L44" s="14">
        <f>+L10*L43</f>
        <v>800</v>
      </c>
    </row>
    <row r="45" spans="2:12" ht="12.75">
      <c r="B45" s="14"/>
      <c r="C45" s="14"/>
      <c r="D45" s="14" t="s">
        <v>12</v>
      </c>
      <c r="E45" s="14"/>
      <c r="F45" s="14">
        <v>30</v>
      </c>
      <c r="G45" s="14">
        <v>30</v>
      </c>
      <c r="H45" s="14">
        <v>30</v>
      </c>
      <c r="I45" s="15"/>
      <c r="J45" s="14">
        <v>20</v>
      </c>
      <c r="K45" s="14">
        <v>20</v>
      </c>
      <c r="L45" s="14">
        <v>20</v>
      </c>
    </row>
    <row r="46" spans="2:12" ht="12.75">
      <c r="B46" s="14"/>
      <c r="C46" s="14"/>
      <c r="D46" s="14" t="s">
        <v>13</v>
      </c>
      <c r="E46" s="14"/>
      <c r="F46" s="14"/>
      <c r="G46" s="14"/>
      <c r="H46" s="14"/>
      <c r="I46" s="15"/>
      <c r="J46" s="14"/>
      <c r="K46" s="14"/>
      <c r="L46" s="14"/>
    </row>
    <row r="47" spans="2:12" ht="12.75">
      <c r="B47" s="14"/>
      <c r="C47" s="14"/>
      <c r="D47" s="14" t="s">
        <v>14</v>
      </c>
      <c r="E47" s="14" t="s">
        <v>11</v>
      </c>
      <c r="F47" s="16">
        <f>+F44*F45</f>
        <v>6000</v>
      </c>
      <c r="G47" s="16">
        <f>+G44*G45</f>
        <v>9000</v>
      </c>
      <c r="H47" s="16">
        <f>+H44*H45</f>
        <v>12000</v>
      </c>
      <c r="I47" s="15"/>
      <c r="J47" s="16">
        <f>+J44*J45</f>
        <v>8000</v>
      </c>
      <c r="K47" s="16">
        <f>+K44*K45</f>
        <v>12000</v>
      </c>
      <c r="L47" s="16">
        <f>+L44*L45</f>
        <v>16000</v>
      </c>
    </row>
    <row r="48" spans="2:12" ht="12.75">
      <c r="B48" s="14"/>
      <c r="C48" s="14"/>
      <c r="D48" s="14"/>
      <c r="E48" s="14"/>
      <c r="F48" s="14"/>
      <c r="G48" s="14"/>
      <c r="H48" s="14"/>
      <c r="I48" s="15"/>
      <c r="J48" s="14"/>
      <c r="K48" s="14"/>
      <c r="L48" s="14"/>
    </row>
    <row r="49" spans="2:12" ht="12.75">
      <c r="B49" s="14">
        <v>5</v>
      </c>
      <c r="C49" s="14" t="s">
        <v>19</v>
      </c>
      <c r="D49" s="14" t="s">
        <v>8</v>
      </c>
      <c r="E49" s="14"/>
      <c r="F49" s="14">
        <v>0.2</v>
      </c>
      <c r="G49" s="14">
        <v>0.2</v>
      </c>
      <c r="H49" s="14">
        <v>0.2</v>
      </c>
      <c r="I49" s="15"/>
      <c r="J49" s="14">
        <v>0.2</v>
      </c>
      <c r="K49" s="14">
        <v>0.2</v>
      </c>
      <c r="L49" s="14">
        <v>0.2</v>
      </c>
    </row>
    <row r="50" spans="2:12" ht="12.75">
      <c r="B50" s="14"/>
      <c r="C50" s="14"/>
      <c r="D50" s="14" t="s">
        <v>10</v>
      </c>
      <c r="E50" s="14" t="s">
        <v>11</v>
      </c>
      <c r="F50" s="14">
        <f>+F10*F49</f>
        <v>1000</v>
      </c>
      <c r="G50" s="14">
        <f>+G10*G49</f>
        <v>1500</v>
      </c>
      <c r="H50" s="14">
        <f>+H10*H49</f>
        <v>2000</v>
      </c>
      <c r="I50" s="15"/>
      <c r="J50" s="14">
        <f>+J10*J49</f>
        <v>2000</v>
      </c>
      <c r="K50" s="14">
        <f>+K10*K49</f>
        <v>3000</v>
      </c>
      <c r="L50" s="14">
        <f>+L10*L49</f>
        <v>4000</v>
      </c>
    </row>
    <row r="51" spans="2:12" ht="12.75">
      <c r="B51" s="14"/>
      <c r="C51" s="14"/>
      <c r="D51" s="14" t="s">
        <v>12</v>
      </c>
      <c r="E51" s="14"/>
      <c r="F51" s="14">
        <v>20</v>
      </c>
      <c r="G51" s="14">
        <v>20</v>
      </c>
      <c r="H51" s="14">
        <v>20</v>
      </c>
      <c r="I51" s="15"/>
      <c r="J51" s="14">
        <v>14</v>
      </c>
      <c r="K51" s="14">
        <v>14</v>
      </c>
      <c r="L51" s="14">
        <v>14</v>
      </c>
    </row>
    <row r="52" spans="2:16" ht="12.75">
      <c r="B52" s="14"/>
      <c r="C52" s="14"/>
      <c r="D52" s="14" t="s">
        <v>13</v>
      </c>
      <c r="E52" s="14"/>
      <c r="F52" s="14"/>
      <c r="G52" s="14"/>
      <c r="H52" s="14"/>
      <c r="I52" s="15"/>
      <c r="J52" s="14"/>
      <c r="K52" s="14"/>
      <c r="L52" s="14"/>
      <c r="P52" s="3"/>
    </row>
    <row r="53" spans="2:12" ht="12.75">
      <c r="B53" s="14"/>
      <c r="C53" s="14"/>
      <c r="D53" s="14" t="s">
        <v>14</v>
      </c>
      <c r="E53" s="14" t="s">
        <v>11</v>
      </c>
      <c r="F53" s="16">
        <f>+F50*F51</f>
        <v>20000</v>
      </c>
      <c r="G53" s="16">
        <f>+G50*G51</f>
        <v>30000</v>
      </c>
      <c r="H53" s="16">
        <f>+H50*H51</f>
        <v>40000</v>
      </c>
      <c r="I53" s="15"/>
      <c r="J53" s="16">
        <f>+J50*J51</f>
        <v>28000</v>
      </c>
      <c r="K53" s="16">
        <f>+K50*K51</f>
        <v>42000</v>
      </c>
      <c r="L53" s="16">
        <f>+L50*L51</f>
        <v>56000</v>
      </c>
    </row>
    <row r="54" spans="2:12" ht="12.75"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</row>
    <row r="55" spans="2:12" ht="12.75">
      <c r="B55" s="14">
        <v>6</v>
      </c>
      <c r="C55" s="14" t="s">
        <v>20</v>
      </c>
      <c r="D55" s="14" t="s">
        <v>8</v>
      </c>
      <c r="E55" s="14"/>
      <c r="F55" s="14">
        <v>0.04</v>
      </c>
      <c r="G55" s="14">
        <v>0.04</v>
      </c>
      <c r="H55" s="14">
        <v>0.04</v>
      </c>
      <c r="I55" s="15"/>
      <c r="J55" s="14">
        <v>0.04</v>
      </c>
      <c r="K55" s="14">
        <v>0.04</v>
      </c>
      <c r="L55" s="14">
        <v>0.04</v>
      </c>
    </row>
    <row r="56" spans="2:12" ht="12.75">
      <c r="B56" s="14"/>
      <c r="C56" s="14"/>
      <c r="D56" s="14" t="s">
        <v>10</v>
      </c>
      <c r="E56" s="14" t="s">
        <v>11</v>
      </c>
      <c r="F56" s="14">
        <f>+F40*F55</f>
        <v>200</v>
      </c>
      <c r="G56" s="14">
        <f>+G40*G55</f>
        <v>300</v>
      </c>
      <c r="H56" s="14">
        <f>+H40*H55</f>
        <v>400</v>
      </c>
      <c r="I56" s="15"/>
      <c r="J56" s="14">
        <f>+J40*J55</f>
        <v>400</v>
      </c>
      <c r="K56" s="14">
        <f>+K40*K55</f>
        <v>600</v>
      </c>
      <c r="L56" s="14">
        <f>+L40*L55</f>
        <v>800</v>
      </c>
    </row>
    <row r="57" spans="2:12" ht="12.75">
      <c r="B57" s="14"/>
      <c r="C57" s="14"/>
      <c r="D57" s="14" t="s">
        <v>12</v>
      </c>
      <c r="E57" s="14"/>
      <c r="F57" s="14">
        <v>14</v>
      </c>
      <c r="G57" s="14">
        <v>14</v>
      </c>
      <c r="H57" s="14">
        <v>14</v>
      </c>
      <c r="I57" s="15"/>
      <c r="J57" s="14">
        <v>10</v>
      </c>
      <c r="K57" s="14">
        <v>10</v>
      </c>
      <c r="L57" s="14">
        <v>10</v>
      </c>
    </row>
    <row r="58" spans="2:12" ht="12.75">
      <c r="B58" s="14"/>
      <c r="C58" s="14"/>
      <c r="D58" s="14" t="s">
        <v>13</v>
      </c>
      <c r="E58" s="14"/>
      <c r="F58" s="14"/>
      <c r="G58" s="14"/>
      <c r="H58" s="14"/>
      <c r="I58" s="15"/>
      <c r="J58" s="14"/>
      <c r="K58" s="14"/>
      <c r="L58" s="14"/>
    </row>
    <row r="59" spans="2:12" ht="12.75">
      <c r="B59" s="14"/>
      <c r="C59" s="14"/>
      <c r="D59" s="14" t="s">
        <v>14</v>
      </c>
      <c r="E59" s="14" t="s">
        <v>11</v>
      </c>
      <c r="F59" s="14">
        <f>+F56*F57</f>
        <v>2800</v>
      </c>
      <c r="G59" s="14">
        <f>+G56*G57</f>
        <v>4200</v>
      </c>
      <c r="H59" s="14">
        <f>+H56*H57</f>
        <v>5600</v>
      </c>
      <c r="I59" s="15"/>
      <c r="J59" s="14">
        <f>+J56*J57</f>
        <v>4000</v>
      </c>
      <c r="K59" s="14">
        <f>+K56*K57</f>
        <v>6000</v>
      </c>
      <c r="L59" s="14">
        <f>+L56*L57</f>
        <v>8000</v>
      </c>
    </row>
    <row r="60" spans="2:12" ht="12.75">
      <c r="B60" s="14"/>
      <c r="C60" s="14"/>
      <c r="D60" s="14"/>
      <c r="E60" s="14"/>
      <c r="F60" s="14"/>
      <c r="G60" s="14"/>
      <c r="H60" s="14"/>
      <c r="I60" s="15"/>
      <c r="J60" s="14"/>
      <c r="K60" s="14"/>
      <c r="L60" s="14"/>
    </row>
    <row r="61" spans="2:12" ht="12.75">
      <c r="B61" s="14">
        <v>7</v>
      </c>
      <c r="C61" s="14" t="s">
        <v>21</v>
      </c>
      <c r="D61" s="14" t="s">
        <v>8</v>
      </c>
      <c r="E61" s="14"/>
      <c r="F61" s="14">
        <v>1.1</v>
      </c>
      <c r="G61" s="14">
        <v>1.1</v>
      </c>
      <c r="H61" s="14">
        <v>1.1</v>
      </c>
      <c r="I61" s="15"/>
      <c r="J61" s="14">
        <v>1.1</v>
      </c>
      <c r="K61" s="14">
        <v>1.1</v>
      </c>
      <c r="L61" s="14">
        <v>1.1</v>
      </c>
    </row>
    <row r="62" spans="2:12" ht="12.75">
      <c r="B62" s="14"/>
      <c r="C62" s="14"/>
      <c r="D62" s="14" t="s">
        <v>10</v>
      </c>
      <c r="E62" s="14" t="s">
        <v>11</v>
      </c>
      <c r="F62" s="14">
        <f>+F10*F61</f>
        <v>5500</v>
      </c>
      <c r="G62" s="14">
        <f>+G10*G61</f>
        <v>8250</v>
      </c>
      <c r="H62" s="14">
        <f>+H10*H61</f>
        <v>11000</v>
      </c>
      <c r="I62" s="15"/>
      <c r="J62" s="14">
        <f>+J10*J61</f>
        <v>11000</v>
      </c>
      <c r="K62" s="14">
        <f>+K10*K61</f>
        <v>16500</v>
      </c>
      <c r="L62" s="14">
        <f>+L10*L61</f>
        <v>22000</v>
      </c>
    </row>
    <row r="63" spans="2:12" ht="12.75">
      <c r="B63" s="14"/>
      <c r="C63" s="14"/>
      <c r="D63" s="14" t="s">
        <v>12</v>
      </c>
      <c r="E63" s="14"/>
      <c r="F63" s="14">
        <v>14</v>
      </c>
      <c r="G63" s="14">
        <v>14</v>
      </c>
      <c r="H63" s="14">
        <v>14</v>
      </c>
      <c r="I63" s="15"/>
      <c r="J63" s="14">
        <v>14</v>
      </c>
      <c r="K63" s="14">
        <v>14</v>
      </c>
      <c r="L63" s="14">
        <v>14</v>
      </c>
    </row>
    <row r="64" spans="2:12" ht="12.75">
      <c r="B64" s="14"/>
      <c r="C64" s="14"/>
      <c r="D64" s="14" t="s">
        <v>13</v>
      </c>
      <c r="E64" s="14"/>
      <c r="F64" s="14"/>
      <c r="G64" s="14"/>
      <c r="H64" s="14"/>
      <c r="I64" s="15"/>
      <c r="J64" s="15"/>
      <c r="K64" s="15"/>
      <c r="L64" s="15"/>
    </row>
    <row r="65" spans="2:12" ht="12.75">
      <c r="B65" s="14"/>
      <c r="C65" s="14"/>
      <c r="D65" s="14" t="s">
        <v>14</v>
      </c>
      <c r="E65" s="14" t="s">
        <v>11</v>
      </c>
      <c r="F65" s="16">
        <f>+F62*F63</f>
        <v>77000</v>
      </c>
      <c r="G65" s="16">
        <f>+G62*G63</f>
        <v>115500</v>
      </c>
      <c r="H65" s="16">
        <f>+H62*H63</f>
        <v>154000</v>
      </c>
      <c r="I65" s="15"/>
      <c r="J65" s="16">
        <f>+J62*J63</f>
        <v>154000</v>
      </c>
      <c r="K65" s="16">
        <f>+K62*K63</f>
        <v>231000</v>
      </c>
      <c r="L65" s="16">
        <f>+L62*L63</f>
        <v>308000</v>
      </c>
    </row>
    <row r="66" spans="2:12" ht="12.75">
      <c r="B66" s="14"/>
      <c r="C66" s="14"/>
      <c r="D66" s="14"/>
      <c r="E66" s="14"/>
      <c r="F66" s="16"/>
      <c r="G66" s="16"/>
      <c r="H66" s="16"/>
      <c r="I66" s="15"/>
      <c r="J66" s="16"/>
      <c r="K66" s="16"/>
      <c r="L66" s="16"/>
    </row>
    <row r="67" spans="2:12" ht="12.75">
      <c r="B67" s="14"/>
      <c r="C67" s="14"/>
      <c r="D67" s="14"/>
      <c r="E67" s="14"/>
      <c r="F67" s="16"/>
      <c r="G67" s="16"/>
      <c r="H67" s="16"/>
      <c r="I67" s="15"/>
      <c r="J67" s="16"/>
      <c r="K67" s="16"/>
      <c r="L67" s="16"/>
    </row>
    <row r="68" spans="2:12" ht="12.75">
      <c r="B68" s="14"/>
      <c r="C68" s="14"/>
      <c r="D68" s="14"/>
      <c r="E68" s="14"/>
      <c r="F68" s="14"/>
      <c r="G68" s="14"/>
      <c r="H68" s="14"/>
      <c r="I68" s="15"/>
      <c r="J68" s="14"/>
      <c r="K68" s="14"/>
      <c r="L68" s="14"/>
    </row>
    <row r="69" spans="2:12" ht="12.75">
      <c r="B69" s="15"/>
      <c r="C69" s="15"/>
      <c r="D69" s="15"/>
      <c r="E69" s="15"/>
      <c r="F69" s="15"/>
      <c r="G69" s="15"/>
      <c r="H69" s="15"/>
      <c r="I69" s="26"/>
      <c r="J69" s="26"/>
      <c r="K69" s="17" t="s">
        <v>37</v>
      </c>
      <c r="L69" s="15"/>
    </row>
    <row r="70" spans="2:12" ht="12.75">
      <c r="B70" s="15"/>
      <c r="C70" s="15"/>
      <c r="D70" s="15"/>
      <c r="E70" s="15"/>
      <c r="F70" s="15"/>
      <c r="G70" s="15"/>
      <c r="H70" s="15"/>
      <c r="I70" s="14"/>
      <c r="J70" s="15"/>
      <c r="K70" s="15"/>
      <c r="L70" s="15"/>
    </row>
    <row r="71" spans="2:12" ht="12.75">
      <c r="B71" s="5"/>
      <c r="C71" s="5"/>
      <c r="D71" s="5"/>
      <c r="E71" s="5"/>
      <c r="F71" s="25" t="s">
        <v>1</v>
      </c>
      <c r="G71" s="25"/>
      <c r="H71" s="25"/>
      <c r="I71" s="6"/>
      <c r="J71" s="25" t="s">
        <v>2</v>
      </c>
      <c r="K71" s="25"/>
      <c r="L71" s="25"/>
    </row>
    <row r="72" spans="2:12" ht="12.75">
      <c r="B72" s="7"/>
      <c r="C72" s="7"/>
      <c r="D72" s="7"/>
      <c r="E72" s="7"/>
      <c r="F72" s="21" t="s">
        <v>3</v>
      </c>
      <c r="G72" s="21"/>
      <c r="H72" s="21"/>
      <c r="I72" s="9"/>
      <c r="J72" s="21" t="s">
        <v>3</v>
      </c>
      <c r="K72" s="21"/>
      <c r="L72" s="21"/>
    </row>
    <row r="73" spans="2:12" ht="12.75">
      <c r="B73" s="7"/>
      <c r="C73" s="7"/>
      <c r="D73" s="7"/>
      <c r="E73" s="7"/>
      <c r="F73" s="21"/>
      <c r="G73" s="21"/>
      <c r="H73" s="21"/>
      <c r="I73" s="9"/>
      <c r="J73" s="21"/>
      <c r="K73" s="21"/>
      <c r="L73" s="21"/>
    </row>
    <row r="74" spans="2:12" ht="12.75">
      <c r="B74" s="7"/>
      <c r="C74" s="7"/>
      <c r="D74" s="7"/>
      <c r="E74" s="10"/>
      <c r="F74" s="8">
        <v>5000</v>
      </c>
      <c r="G74" s="8">
        <v>7500</v>
      </c>
      <c r="H74" s="8">
        <v>10000</v>
      </c>
      <c r="I74" s="9"/>
      <c r="J74" s="8">
        <v>10000</v>
      </c>
      <c r="K74" s="8">
        <v>15000</v>
      </c>
      <c r="L74" s="8">
        <v>20000</v>
      </c>
    </row>
    <row r="75" spans="2:12" ht="12.75">
      <c r="B75" s="11" t="s">
        <v>4</v>
      </c>
      <c r="C75" s="11" t="s">
        <v>5</v>
      </c>
      <c r="D75" s="11"/>
      <c r="E75" s="11" t="s">
        <v>6</v>
      </c>
      <c r="F75" s="12"/>
      <c r="G75" s="12"/>
      <c r="H75" s="12"/>
      <c r="I75" s="13"/>
      <c r="J75" s="13"/>
      <c r="K75" s="13"/>
      <c r="L75" s="13"/>
    </row>
    <row r="76" spans="2:12" ht="12.75">
      <c r="B76" s="15"/>
      <c r="C76" s="15"/>
      <c r="D76" s="15"/>
      <c r="E76" s="15"/>
      <c r="F76" s="15"/>
      <c r="G76" s="15"/>
      <c r="H76" s="15"/>
      <c r="I76" s="15"/>
      <c r="J76" s="14"/>
      <c r="K76" s="14"/>
      <c r="L76" s="14"/>
    </row>
    <row r="77" spans="2:12" ht="12.75">
      <c r="B77" s="14">
        <v>8</v>
      </c>
      <c r="C77" s="14" t="s">
        <v>22</v>
      </c>
      <c r="D77" s="14" t="s">
        <v>8</v>
      </c>
      <c r="E77" s="14"/>
      <c r="F77" s="14">
        <v>0.07</v>
      </c>
      <c r="G77" s="14">
        <v>0.07</v>
      </c>
      <c r="H77" s="14">
        <v>0.07</v>
      </c>
      <c r="I77" s="15"/>
      <c r="J77" s="14">
        <v>0.07</v>
      </c>
      <c r="K77" s="14">
        <v>0.07</v>
      </c>
      <c r="L77" s="14">
        <v>0.07</v>
      </c>
    </row>
    <row r="78" spans="2:12" ht="12.75">
      <c r="B78" s="14"/>
      <c r="C78" s="14"/>
      <c r="D78" s="14" t="s">
        <v>10</v>
      </c>
      <c r="E78" s="14" t="s">
        <v>11</v>
      </c>
      <c r="F78" s="14">
        <f>+F10*F77</f>
        <v>350.00000000000006</v>
      </c>
      <c r="G78" s="14">
        <f>+G10*G77</f>
        <v>525</v>
      </c>
      <c r="H78" s="14">
        <f>+H10*H77</f>
        <v>700.0000000000001</v>
      </c>
      <c r="I78" s="15"/>
      <c r="J78" s="14">
        <f>+J10*J77</f>
        <v>700.0000000000001</v>
      </c>
      <c r="K78" s="14">
        <f>+K10*K77</f>
        <v>1050</v>
      </c>
      <c r="L78" s="14">
        <f>+L10*L77</f>
        <v>1400.0000000000002</v>
      </c>
    </row>
    <row r="79" spans="2:12" ht="12.75">
      <c r="B79" s="14"/>
      <c r="C79" s="14"/>
      <c r="D79" s="14" t="s">
        <v>12</v>
      </c>
      <c r="E79" s="14"/>
      <c r="F79" s="14">
        <v>30</v>
      </c>
      <c r="G79" s="14">
        <v>30</v>
      </c>
      <c r="H79" s="14">
        <v>30</v>
      </c>
      <c r="I79" s="15"/>
      <c r="J79" s="14">
        <v>20</v>
      </c>
      <c r="K79" s="14">
        <v>20</v>
      </c>
      <c r="L79" s="14">
        <v>20</v>
      </c>
    </row>
    <row r="80" spans="2:12" ht="12.75">
      <c r="B80" s="14"/>
      <c r="C80" s="14"/>
      <c r="D80" s="14" t="s">
        <v>13</v>
      </c>
      <c r="E80" s="14"/>
      <c r="F80" s="14"/>
      <c r="G80" s="14"/>
      <c r="H80" s="14"/>
      <c r="I80" s="15"/>
      <c r="J80" s="14"/>
      <c r="K80" s="14"/>
      <c r="L80" s="14"/>
    </row>
    <row r="81" spans="2:12" ht="12.75">
      <c r="B81" s="14"/>
      <c r="C81" s="14"/>
      <c r="D81" s="14" t="s">
        <v>14</v>
      </c>
      <c r="E81" s="14" t="s">
        <v>11</v>
      </c>
      <c r="F81" s="16">
        <f>+F78*F79</f>
        <v>10500.000000000002</v>
      </c>
      <c r="G81" s="16">
        <f>+G78*G79</f>
        <v>15750</v>
      </c>
      <c r="H81" s="16">
        <f>+H78*H79</f>
        <v>21000.000000000004</v>
      </c>
      <c r="I81" s="15"/>
      <c r="J81" s="16">
        <f>+J78*J79</f>
        <v>14000.000000000002</v>
      </c>
      <c r="K81" s="16">
        <f>+K78*K79</f>
        <v>21000</v>
      </c>
      <c r="L81" s="16">
        <f>+L78*L79</f>
        <v>28000.000000000004</v>
      </c>
    </row>
    <row r="82" spans="2:12" ht="12.75">
      <c r="B82" s="14"/>
      <c r="C82" s="14"/>
      <c r="D82" s="14"/>
      <c r="E82" s="14"/>
      <c r="F82" s="14"/>
      <c r="G82" s="14"/>
      <c r="H82" s="14"/>
      <c r="I82" s="15"/>
      <c r="J82" s="15"/>
      <c r="K82" s="14"/>
      <c r="L82" s="14"/>
    </row>
    <row r="83" spans="2:12" ht="12.75">
      <c r="B83" s="14">
        <v>9</v>
      </c>
      <c r="C83" s="14" t="s">
        <v>23</v>
      </c>
      <c r="D83" s="14" t="s">
        <v>8</v>
      </c>
      <c r="E83" s="14"/>
      <c r="F83" s="14">
        <v>0.4</v>
      </c>
      <c r="G83" s="14">
        <v>0.4</v>
      </c>
      <c r="H83" s="14">
        <v>0.4</v>
      </c>
      <c r="I83" s="15"/>
      <c r="J83" s="14">
        <v>0.4</v>
      </c>
      <c r="K83" s="14">
        <v>0.4</v>
      </c>
      <c r="L83" s="14">
        <v>0.4</v>
      </c>
    </row>
    <row r="84" spans="2:12" ht="12.75">
      <c r="B84" s="14"/>
      <c r="C84" s="14"/>
      <c r="D84" s="14" t="s">
        <v>10</v>
      </c>
      <c r="E84" s="14" t="s">
        <v>11</v>
      </c>
      <c r="F84" s="14">
        <f>+F10*F83</f>
        <v>2000</v>
      </c>
      <c r="G84" s="14">
        <f>+G10*G83</f>
        <v>3000</v>
      </c>
      <c r="H84" s="14">
        <f>+H10*H83</f>
        <v>4000</v>
      </c>
      <c r="I84" s="15"/>
      <c r="J84" s="14">
        <f>+J10*J83</f>
        <v>4000</v>
      </c>
      <c r="K84" s="14">
        <f>+K10*K83</f>
        <v>6000</v>
      </c>
      <c r="L84" s="14">
        <f>+L10*L83</f>
        <v>8000</v>
      </c>
    </row>
    <row r="85" spans="2:12" ht="12.75">
      <c r="B85" s="14"/>
      <c r="C85" s="14"/>
      <c r="D85" s="14" t="s">
        <v>12</v>
      </c>
      <c r="E85" s="14"/>
      <c r="F85" s="14">
        <v>3</v>
      </c>
      <c r="G85" s="14">
        <v>3</v>
      </c>
      <c r="H85" s="14">
        <v>3</v>
      </c>
      <c r="I85" s="15"/>
      <c r="J85" s="14">
        <v>3</v>
      </c>
      <c r="K85" s="14">
        <v>3</v>
      </c>
      <c r="L85" s="14">
        <v>3</v>
      </c>
    </row>
    <row r="86" spans="2:12" ht="12.75">
      <c r="B86" s="14"/>
      <c r="C86" s="14"/>
      <c r="D86" s="14" t="s">
        <v>13</v>
      </c>
      <c r="E86" s="14"/>
      <c r="F86" s="14"/>
      <c r="G86" s="14"/>
      <c r="H86" s="14"/>
      <c r="I86" s="15"/>
      <c r="J86" s="14"/>
      <c r="K86" s="14"/>
      <c r="L86" s="14"/>
    </row>
    <row r="87" spans="2:12" ht="12.75">
      <c r="B87" s="14"/>
      <c r="C87" s="14"/>
      <c r="D87" s="14" t="s">
        <v>14</v>
      </c>
      <c r="E87" s="14" t="s">
        <v>11</v>
      </c>
      <c r="F87" s="16">
        <f>+F84*F85</f>
        <v>6000</v>
      </c>
      <c r="G87" s="16">
        <f>+G84*G85</f>
        <v>9000</v>
      </c>
      <c r="H87" s="16">
        <f>+H84*H85</f>
        <v>12000</v>
      </c>
      <c r="I87" s="15"/>
      <c r="J87" s="16">
        <f>+J84*J85</f>
        <v>12000</v>
      </c>
      <c r="K87" s="16">
        <f>+K84*K85</f>
        <v>18000</v>
      </c>
      <c r="L87" s="16">
        <f>+L84*L85</f>
        <v>24000</v>
      </c>
    </row>
    <row r="88" spans="2:12" ht="12.75">
      <c r="B88" s="14"/>
      <c r="C88" s="14"/>
      <c r="D88" s="14"/>
      <c r="E88" s="14"/>
      <c r="F88" s="14"/>
      <c r="G88" s="14"/>
      <c r="H88" s="14"/>
      <c r="I88" s="15"/>
      <c r="J88" s="14"/>
      <c r="K88" s="14"/>
      <c r="L88" s="14"/>
    </row>
    <row r="89" spans="2:12" ht="12.75">
      <c r="B89" s="14">
        <v>10</v>
      </c>
      <c r="C89" s="14" t="s">
        <v>24</v>
      </c>
      <c r="D89" s="14" t="s">
        <v>8</v>
      </c>
      <c r="E89" s="14"/>
      <c r="F89" s="14">
        <v>0.82</v>
      </c>
      <c r="G89" s="14">
        <v>0.82</v>
      </c>
      <c r="H89" s="14">
        <v>0.82</v>
      </c>
      <c r="I89" s="15"/>
      <c r="J89" s="14">
        <v>0.82</v>
      </c>
      <c r="K89" s="14">
        <v>0.82</v>
      </c>
      <c r="L89" s="14">
        <v>0.82</v>
      </c>
    </row>
    <row r="90" spans="2:12" ht="12.75">
      <c r="B90" s="14"/>
      <c r="C90" s="14"/>
      <c r="D90" s="14" t="s">
        <v>10</v>
      </c>
      <c r="E90" s="14" t="s">
        <v>11</v>
      </c>
      <c r="F90" s="14">
        <f>+F10*F89</f>
        <v>4100</v>
      </c>
      <c r="G90" s="14">
        <f>+G10*G89</f>
        <v>6150</v>
      </c>
      <c r="H90" s="14">
        <f>+H10*H89</f>
        <v>8200</v>
      </c>
      <c r="I90" s="15"/>
      <c r="J90" s="14">
        <f>+J10*J89</f>
        <v>8200</v>
      </c>
      <c r="K90" s="14">
        <f>+K10*K89</f>
        <v>12300</v>
      </c>
      <c r="L90" s="14">
        <f>+L10*L89</f>
        <v>16400</v>
      </c>
    </row>
    <row r="91" spans="2:12" ht="12.75">
      <c r="B91" s="14"/>
      <c r="C91" s="14"/>
      <c r="D91" s="14" t="s">
        <v>12</v>
      </c>
      <c r="E91" s="14"/>
      <c r="F91" s="14">
        <v>2</v>
      </c>
      <c r="G91" s="14">
        <v>2</v>
      </c>
      <c r="H91" s="14">
        <v>2</v>
      </c>
      <c r="I91" s="15"/>
      <c r="J91" s="14">
        <v>2</v>
      </c>
      <c r="K91" s="14">
        <v>2</v>
      </c>
      <c r="L91" s="14">
        <v>2</v>
      </c>
    </row>
    <row r="92" spans="2:12" ht="12.75">
      <c r="B92" s="14"/>
      <c r="C92" s="14"/>
      <c r="D92" s="14" t="s">
        <v>13</v>
      </c>
      <c r="E92" s="14"/>
      <c r="F92" s="14"/>
      <c r="G92" s="14"/>
      <c r="H92" s="14"/>
      <c r="I92" s="15"/>
      <c r="J92" s="14"/>
      <c r="K92" s="14"/>
      <c r="L92" s="14"/>
    </row>
    <row r="93" spans="2:12" ht="12.75">
      <c r="B93" s="14"/>
      <c r="C93" s="14"/>
      <c r="D93" s="14" t="s">
        <v>14</v>
      </c>
      <c r="E93" s="14" t="s">
        <v>11</v>
      </c>
      <c r="F93" s="16">
        <f>+F90*F91</f>
        <v>8200</v>
      </c>
      <c r="G93" s="16">
        <f>+G90*G91</f>
        <v>12300</v>
      </c>
      <c r="H93" s="16">
        <f>+H90*H91</f>
        <v>16400</v>
      </c>
      <c r="I93" s="15"/>
      <c r="J93" s="16">
        <f>+J90*J91</f>
        <v>16400</v>
      </c>
      <c r="K93" s="16">
        <f>+K90*K91</f>
        <v>24600</v>
      </c>
      <c r="L93" s="16">
        <f>+L90*L91</f>
        <v>32800</v>
      </c>
    </row>
    <row r="94" spans="2:12" ht="12.75">
      <c r="B94" s="14"/>
      <c r="C94" s="14"/>
      <c r="D94" s="14"/>
      <c r="E94" s="14"/>
      <c r="F94" s="14"/>
      <c r="G94" s="14"/>
      <c r="H94" s="14"/>
      <c r="I94" s="15"/>
      <c r="J94" s="14"/>
      <c r="K94" s="14"/>
      <c r="L94" s="14"/>
    </row>
    <row r="95" spans="2:12" ht="12.75">
      <c r="B95" s="14">
        <v>11</v>
      </c>
      <c r="C95" s="14" t="s">
        <v>25</v>
      </c>
      <c r="D95" s="14" t="s">
        <v>8</v>
      </c>
      <c r="E95" s="14"/>
      <c r="F95" s="14">
        <v>1.27</v>
      </c>
      <c r="G95" s="14">
        <v>1.27</v>
      </c>
      <c r="H95" s="14">
        <v>1.27</v>
      </c>
      <c r="I95" s="15"/>
      <c r="J95" s="14">
        <v>1.27</v>
      </c>
      <c r="K95" s="14">
        <v>1.27</v>
      </c>
      <c r="L95" s="14">
        <v>1.27</v>
      </c>
    </row>
    <row r="96" spans="2:12" ht="12.75">
      <c r="B96" s="14"/>
      <c r="C96" s="14"/>
      <c r="D96" s="14" t="s">
        <v>10</v>
      </c>
      <c r="E96" s="14" t="s">
        <v>11</v>
      </c>
      <c r="F96" s="14">
        <f>+F10*F95</f>
        <v>6350</v>
      </c>
      <c r="G96" s="14">
        <f>+G10*G95</f>
        <v>9525</v>
      </c>
      <c r="H96" s="14">
        <f>+H10*H95</f>
        <v>12700</v>
      </c>
      <c r="I96" s="15"/>
      <c r="J96" s="14">
        <f>+J10*J95</f>
        <v>12700</v>
      </c>
      <c r="K96" s="14">
        <f>+K10*K95</f>
        <v>19050</v>
      </c>
      <c r="L96" s="14">
        <f>+L10*L95</f>
        <v>25400</v>
      </c>
    </row>
    <row r="97" spans="2:12" ht="12.75">
      <c r="B97" s="14"/>
      <c r="C97" s="14"/>
      <c r="D97" s="14" t="s">
        <v>12</v>
      </c>
      <c r="E97" s="14"/>
      <c r="F97" s="14">
        <v>7</v>
      </c>
      <c r="G97" s="14">
        <v>7</v>
      </c>
      <c r="H97" s="14">
        <v>7</v>
      </c>
      <c r="I97" s="15"/>
      <c r="J97" s="14">
        <v>5</v>
      </c>
      <c r="K97" s="14">
        <v>5</v>
      </c>
      <c r="L97" s="14">
        <v>5</v>
      </c>
    </row>
    <row r="98" spans="2:12" ht="12.75">
      <c r="B98" s="14"/>
      <c r="C98" s="14"/>
      <c r="D98" s="14" t="s">
        <v>13</v>
      </c>
      <c r="E98" s="14"/>
      <c r="F98" s="14"/>
      <c r="G98" s="14"/>
      <c r="H98" s="14"/>
      <c r="I98" s="15"/>
      <c r="J98" s="14"/>
      <c r="K98" s="14"/>
      <c r="L98" s="14"/>
    </row>
    <row r="99" spans="2:12" ht="12.75">
      <c r="B99" s="14"/>
      <c r="C99" s="14"/>
      <c r="D99" s="14" t="s">
        <v>14</v>
      </c>
      <c r="E99" s="14" t="s">
        <v>11</v>
      </c>
      <c r="F99" s="16">
        <f>+F96*F97</f>
        <v>44450</v>
      </c>
      <c r="G99" s="16">
        <f>+G96*G97</f>
        <v>66675</v>
      </c>
      <c r="H99" s="16">
        <f>+H96*H97</f>
        <v>88900</v>
      </c>
      <c r="I99" s="15"/>
      <c r="J99" s="16">
        <f>+J96*J97</f>
        <v>63500</v>
      </c>
      <c r="K99" s="16">
        <f>+K96*K97</f>
        <v>95250</v>
      </c>
      <c r="L99" s="16">
        <f>+L96*L97</f>
        <v>127000</v>
      </c>
    </row>
    <row r="100" spans="2:12" ht="12.75">
      <c r="B100" s="14"/>
      <c r="C100" s="14"/>
      <c r="D100" s="14"/>
      <c r="E100" s="14"/>
      <c r="F100" s="16"/>
      <c r="G100" s="16"/>
      <c r="H100" s="16"/>
      <c r="I100" s="15"/>
      <c r="J100" s="16"/>
      <c r="K100" s="16"/>
      <c r="L100" s="16"/>
    </row>
    <row r="101" spans="2:12" ht="12.75">
      <c r="B101" s="14"/>
      <c r="C101" s="14"/>
      <c r="D101" s="14"/>
      <c r="E101" s="14"/>
      <c r="F101" s="16"/>
      <c r="G101" s="16"/>
      <c r="H101" s="16"/>
      <c r="I101" s="15"/>
      <c r="J101" s="16"/>
      <c r="K101" s="16"/>
      <c r="L101" s="16"/>
    </row>
    <row r="102" spans="2:12" ht="12.75">
      <c r="B102" s="14"/>
      <c r="C102" s="14"/>
      <c r="D102" s="14"/>
      <c r="E102" s="14"/>
      <c r="F102" s="14"/>
      <c r="G102" s="14"/>
      <c r="H102" s="14"/>
      <c r="I102" s="15"/>
      <c r="J102" s="14"/>
      <c r="K102" s="14"/>
      <c r="L102" s="14"/>
    </row>
    <row r="103" spans="2:12" ht="12.75">
      <c r="B103" s="15"/>
      <c r="C103" s="15"/>
      <c r="D103" s="15"/>
      <c r="E103" s="15"/>
      <c r="F103" s="15"/>
      <c r="G103" s="15"/>
      <c r="H103" s="15"/>
      <c r="I103" s="24" t="s">
        <v>38</v>
      </c>
      <c r="J103" s="24"/>
      <c r="K103" s="24"/>
      <c r="L103" s="24"/>
    </row>
    <row r="104" spans="2:12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2.75">
      <c r="B105" s="5"/>
      <c r="C105" s="5"/>
      <c r="D105" s="5"/>
      <c r="E105" s="5"/>
      <c r="F105" s="25" t="s">
        <v>1</v>
      </c>
      <c r="G105" s="25"/>
      <c r="H105" s="25"/>
      <c r="I105" s="6"/>
      <c r="J105" s="25" t="s">
        <v>2</v>
      </c>
      <c r="K105" s="25"/>
      <c r="L105" s="25"/>
    </row>
    <row r="106" spans="2:12" ht="12.75">
      <c r="B106" s="7"/>
      <c r="C106" s="7"/>
      <c r="D106" s="7"/>
      <c r="E106" s="7"/>
      <c r="F106" s="21" t="s">
        <v>3</v>
      </c>
      <c r="G106" s="21"/>
      <c r="H106" s="21"/>
      <c r="I106" s="9"/>
      <c r="J106" s="21" t="s">
        <v>3</v>
      </c>
      <c r="K106" s="21"/>
      <c r="L106" s="21"/>
    </row>
    <row r="107" spans="2:12" ht="12.75">
      <c r="B107" s="7"/>
      <c r="C107" s="7"/>
      <c r="D107" s="7"/>
      <c r="E107" s="7"/>
      <c r="F107" s="21"/>
      <c r="G107" s="21"/>
      <c r="H107" s="21"/>
      <c r="I107" s="9"/>
      <c r="J107" s="21"/>
      <c r="K107" s="21"/>
      <c r="L107" s="21"/>
    </row>
    <row r="108" spans="2:12" ht="12.75">
      <c r="B108" s="7"/>
      <c r="C108" s="7"/>
      <c r="D108" s="7"/>
      <c r="E108" s="10"/>
      <c r="F108" s="8">
        <v>5000</v>
      </c>
      <c r="G108" s="8">
        <v>7500</v>
      </c>
      <c r="H108" s="8">
        <v>10000</v>
      </c>
      <c r="I108" s="9"/>
      <c r="J108" s="8">
        <v>10000</v>
      </c>
      <c r="K108" s="8">
        <v>15000</v>
      </c>
      <c r="L108" s="8">
        <v>20000</v>
      </c>
    </row>
    <row r="109" spans="2:12" ht="12.75">
      <c r="B109" s="11" t="s">
        <v>4</v>
      </c>
      <c r="C109" s="11" t="s">
        <v>5</v>
      </c>
      <c r="D109" s="11"/>
      <c r="E109" s="11" t="s">
        <v>6</v>
      </c>
      <c r="F109" s="12"/>
      <c r="G109" s="12"/>
      <c r="H109" s="12"/>
      <c r="I109" s="13"/>
      <c r="J109" s="13"/>
      <c r="K109" s="13"/>
      <c r="L109" s="13"/>
    </row>
    <row r="110" spans="2:12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2.75">
      <c r="B111" s="14">
        <v>12</v>
      </c>
      <c r="C111" s="14" t="s">
        <v>26</v>
      </c>
      <c r="D111" s="14" t="s">
        <v>8</v>
      </c>
      <c r="E111" s="14"/>
      <c r="F111" s="14">
        <v>1.82</v>
      </c>
      <c r="G111" s="14">
        <v>1.82</v>
      </c>
      <c r="H111" s="14">
        <v>1.82</v>
      </c>
      <c r="I111" s="15"/>
      <c r="J111" s="14">
        <v>1.82</v>
      </c>
      <c r="K111" s="14">
        <v>1.82</v>
      </c>
      <c r="L111" s="14">
        <v>1.82</v>
      </c>
    </row>
    <row r="112" spans="2:12" ht="12.75">
      <c r="B112" s="14"/>
      <c r="C112" s="14"/>
      <c r="D112" s="14" t="s">
        <v>10</v>
      </c>
      <c r="E112" s="14" t="s">
        <v>11</v>
      </c>
      <c r="F112" s="14">
        <f>+F10*F111</f>
        <v>9100</v>
      </c>
      <c r="G112" s="14">
        <f>+G10*G111</f>
        <v>13650</v>
      </c>
      <c r="H112" s="14">
        <f>+H10*H111</f>
        <v>18200</v>
      </c>
      <c r="I112" s="15"/>
      <c r="J112" s="14">
        <f>+J10*J111</f>
        <v>18200</v>
      </c>
      <c r="K112" s="14">
        <f>+K10*K111</f>
        <v>27300</v>
      </c>
      <c r="L112" s="14">
        <f>+L10*L111</f>
        <v>36400</v>
      </c>
    </row>
    <row r="113" spans="2:12" ht="12.75">
      <c r="B113" s="14"/>
      <c r="C113" s="14"/>
      <c r="D113" s="14" t="s">
        <v>12</v>
      </c>
      <c r="E113" s="14"/>
      <c r="F113" s="14">
        <v>3</v>
      </c>
      <c r="G113" s="14">
        <v>3</v>
      </c>
      <c r="H113" s="14">
        <v>3</v>
      </c>
      <c r="I113" s="15"/>
      <c r="J113" s="14">
        <v>3</v>
      </c>
      <c r="K113" s="14">
        <v>3</v>
      </c>
      <c r="L113" s="14">
        <v>3</v>
      </c>
    </row>
    <row r="114" spans="2:12" ht="12.75">
      <c r="B114" s="14"/>
      <c r="C114" s="14"/>
      <c r="D114" s="14" t="s">
        <v>13</v>
      </c>
      <c r="E114" s="14"/>
      <c r="F114" s="14"/>
      <c r="G114" s="14"/>
      <c r="H114" s="14"/>
      <c r="I114" s="15"/>
      <c r="J114" s="14"/>
      <c r="K114" s="14"/>
      <c r="L114" s="14"/>
    </row>
    <row r="115" spans="2:12" ht="12.75">
      <c r="B115" s="14"/>
      <c r="C115" s="14"/>
      <c r="D115" s="14" t="s">
        <v>14</v>
      </c>
      <c r="E115" s="14" t="s">
        <v>11</v>
      </c>
      <c r="F115" s="16">
        <f>+F112*F113</f>
        <v>27300</v>
      </c>
      <c r="G115" s="16">
        <f>+G112*G113</f>
        <v>40950</v>
      </c>
      <c r="H115" s="16">
        <f>+H112*H113</f>
        <v>54600</v>
      </c>
      <c r="I115" s="15"/>
      <c r="J115" s="16">
        <f>+J112*J113</f>
        <v>54600</v>
      </c>
      <c r="K115" s="16">
        <f>+K112*K113</f>
        <v>81900</v>
      </c>
      <c r="L115" s="16">
        <f>+L112*L113</f>
        <v>109200</v>
      </c>
    </row>
    <row r="116" spans="2:12" ht="12.75">
      <c r="B116" s="14"/>
      <c r="C116" s="14"/>
      <c r="D116" s="14"/>
      <c r="E116" s="14"/>
      <c r="F116" s="16"/>
      <c r="G116" s="16"/>
      <c r="H116" s="16"/>
      <c r="I116" s="15"/>
      <c r="J116" s="16"/>
      <c r="K116" s="16"/>
      <c r="L116" s="16"/>
    </row>
    <row r="117" spans="2:12" ht="12.75">
      <c r="B117" s="14">
        <v>13</v>
      </c>
      <c r="C117" s="14" t="s">
        <v>27</v>
      </c>
      <c r="D117" s="14" t="s">
        <v>8</v>
      </c>
      <c r="E117" s="14"/>
      <c r="F117" s="14">
        <v>3.18</v>
      </c>
      <c r="G117" s="14">
        <v>3.18</v>
      </c>
      <c r="H117" s="14">
        <v>3.18</v>
      </c>
      <c r="I117" s="15"/>
      <c r="J117" s="14">
        <v>3.18</v>
      </c>
      <c r="K117" s="14">
        <v>3.18</v>
      </c>
      <c r="L117" s="14">
        <v>3.18</v>
      </c>
    </row>
    <row r="118" spans="2:12" ht="12.75">
      <c r="B118" s="14"/>
      <c r="C118" s="14"/>
      <c r="D118" s="14" t="s">
        <v>10</v>
      </c>
      <c r="E118" s="14" t="s">
        <v>11</v>
      </c>
      <c r="F118" s="14">
        <f>+F10*F117</f>
        <v>15900</v>
      </c>
      <c r="G118" s="14">
        <f>+G10*G117</f>
        <v>23850</v>
      </c>
      <c r="H118" s="14">
        <f>+H10*H117</f>
        <v>31800</v>
      </c>
      <c r="I118" s="15"/>
      <c r="J118" s="14">
        <f>+J10*J117</f>
        <v>31800</v>
      </c>
      <c r="K118" s="14">
        <f>+K10*K117</f>
        <v>47700</v>
      </c>
      <c r="L118" s="14">
        <f>+L10*L117</f>
        <v>63600</v>
      </c>
    </row>
    <row r="119" spans="2:12" ht="12.75">
      <c r="B119" s="14"/>
      <c r="C119" s="14"/>
      <c r="D119" s="14" t="s">
        <v>12</v>
      </c>
      <c r="E119" s="14"/>
      <c r="F119" s="14">
        <v>3</v>
      </c>
      <c r="G119" s="14">
        <v>3</v>
      </c>
      <c r="H119" s="14">
        <v>3</v>
      </c>
      <c r="I119" s="15"/>
      <c r="J119" s="14">
        <v>3</v>
      </c>
      <c r="K119" s="14">
        <v>3</v>
      </c>
      <c r="L119" s="14">
        <v>3</v>
      </c>
    </row>
    <row r="120" spans="2:12" ht="12.75">
      <c r="B120" s="14"/>
      <c r="C120" s="14"/>
      <c r="D120" s="14" t="s">
        <v>13</v>
      </c>
      <c r="E120" s="14"/>
      <c r="F120" s="14"/>
      <c r="G120" s="14"/>
      <c r="H120" s="14"/>
      <c r="I120" s="15"/>
      <c r="J120" s="14"/>
      <c r="K120" s="14"/>
      <c r="L120" s="14"/>
    </row>
    <row r="121" spans="2:12" ht="12.75">
      <c r="B121" s="14"/>
      <c r="C121" s="14"/>
      <c r="D121" s="14" t="s">
        <v>14</v>
      </c>
      <c r="E121" s="14" t="s">
        <v>11</v>
      </c>
      <c r="F121" s="16">
        <f>+F118*F119</f>
        <v>47700</v>
      </c>
      <c r="G121" s="16">
        <f>+G118*G119</f>
        <v>71550</v>
      </c>
      <c r="H121" s="16">
        <f>+H118*H119</f>
        <v>95400</v>
      </c>
      <c r="I121" s="15"/>
      <c r="J121" s="16">
        <f>+J118*J119</f>
        <v>95400</v>
      </c>
      <c r="K121" s="16">
        <f>+K118*K119</f>
        <v>143100</v>
      </c>
      <c r="L121" s="16">
        <f>+L118*L119</f>
        <v>190800</v>
      </c>
    </row>
    <row r="122" spans="2:12" ht="12.75">
      <c r="B122" s="14"/>
      <c r="C122" s="14"/>
      <c r="D122" s="14"/>
      <c r="E122" s="14"/>
      <c r="F122" s="14"/>
      <c r="G122" s="14"/>
      <c r="H122" s="14"/>
      <c r="I122" s="15"/>
      <c r="J122" s="14"/>
      <c r="K122" s="14"/>
      <c r="L122" s="14"/>
    </row>
    <row r="123" spans="2:12" ht="12.75">
      <c r="B123" s="14">
        <v>14</v>
      </c>
      <c r="C123" s="14" t="s">
        <v>28</v>
      </c>
      <c r="D123" s="14" t="s">
        <v>8</v>
      </c>
      <c r="E123" s="14"/>
      <c r="F123" s="14">
        <v>1.892</v>
      </c>
      <c r="G123" s="14">
        <v>1.892</v>
      </c>
      <c r="H123" s="14">
        <v>1.892</v>
      </c>
      <c r="I123" s="15"/>
      <c r="J123" s="14">
        <v>1.892</v>
      </c>
      <c r="K123" s="14">
        <v>1.892</v>
      </c>
      <c r="L123" s="14">
        <v>1.892</v>
      </c>
    </row>
    <row r="124" spans="2:12" ht="12.75">
      <c r="B124" s="14"/>
      <c r="C124" s="14" t="s">
        <v>29</v>
      </c>
      <c r="D124" s="14" t="s">
        <v>10</v>
      </c>
      <c r="E124" s="14" t="s">
        <v>11</v>
      </c>
      <c r="F124" s="14">
        <f>+F10*F123</f>
        <v>9460</v>
      </c>
      <c r="G124" s="14">
        <f>+G10*G123</f>
        <v>14190</v>
      </c>
      <c r="H124" s="14">
        <f>+H10*H123</f>
        <v>18920</v>
      </c>
      <c r="I124" s="15"/>
      <c r="J124" s="14">
        <f>+J10*J123</f>
        <v>18920</v>
      </c>
      <c r="K124" s="14">
        <f>+K10*K123</f>
        <v>28380</v>
      </c>
      <c r="L124" s="14">
        <f>+L10*L123</f>
        <v>37840</v>
      </c>
    </row>
    <row r="125" spans="2:12" ht="12.75">
      <c r="B125" s="14"/>
      <c r="C125" s="14"/>
      <c r="D125" s="14" t="s">
        <v>12</v>
      </c>
      <c r="E125" s="14"/>
      <c r="F125" s="14">
        <v>2.5</v>
      </c>
      <c r="G125" s="14">
        <v>2.5</v>
      </c>
      <c r="H125" s="14">
        <v>2.5</v>
      </c>
      <c r="I125" s="15"/>
      <c r="J125" s="14">
        <v>2.5</v>
      </c>
      <c r="K125" s="14">
        <v>2.5</v>
      </c>
      <c r="L125" s="14">
        <v>2.5</v>
      </c>
    </row>
    <row r="126" spans="2:12" ht="12.75">
      <c r="B126" s="14"/>
      <c r="C126" s="14"/>
      <c r="D126" s="14" t="s">
        <v>13</v>
      </c>
      <c r="E126" s="14"/>
      <c r="F126" s="14"/>
      <c r="G126" s="14"/>
      <c r="H126" s="14"/>
      <c r="I126" s="15"/>
      <c r="J126" s="14"/>
      <c r="K126" s="14"/>
      <c r="L126" s="14"/>
    </row>
    <row r="127" spans="2:12" ht="12.75">
      <c r="B127" s="14"/>
      <c r="C127" s="14"/>
      <c r="D127" s="14" t="s">
        <v>14</v>
      </c>
      <c r="E127" s="14" t="s">
        <v>11</v>
      </c>
      <c r="F127" s="16">
        <f>+F124*F125</f>
        <v>23650</v>
      </c>
      <c r="G127" s="16">
        <f>+G124*G125</f>
        <v>35475</v>
      </c>
      <c r="H127" s="16">
        <f>+H124*H125</f>
        <v>47300</v>
      </c>
      <c r="I127" s="15"/>
      <c r="J127" s="16">
        <f>+J124*J125</f>
        <v>47300</v>
      </c>
      <c r="K127" s="16">
        <f>+K124*K125</f>
        <v>70950</v>
      </c>
      <c r="L127" s="16">
        <f>+L124*L125</f>
        <v>94600</v>
      </c>
    </row>
    <row r="128" spans="2:12" ht="12.75">
      <c r="B128" s="14"/>
      <c r="C128" s="14"/>
      <c r="D128" s="14"/>
      <c r="E128" s="14"/>
      <c r="F128" s="14"/>
      <c r="G128" s="14"/>
      <c r="H128" s="14"/>
      <c r="I128" s="15"/>
      <c r="J128" s="14"/>
      <c r="K128" s="14"/>
      <c r="L128" s="14"/>
    </row>
    <row r="129" spans="2:12" ht="12.75">
      <c r="B129" s="14">
        <v>15</v>
      </c>
      <c r="C129" s="14" t="s">
        <v>30</v>
      </c>
      <c r="D129" s="14" t="s">
        <v>8</v>
      </c>
      <c r="E129" s="14"/>
      <c r="F129" s="14">
        <v>0.2</v>
      </c>
      <c r="G129" s="14">
        <v>0.2</v>
      </c>
      <c r="H129" s="14">
        <v>0.2</v>
      </c>
      <c r="I129" s="15"/>
      <c r="J129" s="14">
        <v>0.2</v>
      </c>
      <c r="K129" s="14">
        <v>0.2</v>
      </c>
      <c r="L129" s="14">
        <v>0.2</v>
      </c>
    </row>
    <row r="130" spans="2:12" ht="12.75">
      <c r="B130" s="14"/>
      <c r="C130" s="14" t="s">
        <v>31</v>
      </c>
      <c r="D130" s="14" t="s">
        <v>10</v>
      </c>
      <c r="E130" s="14" t="s">
        <v>11</v>
      </c>
      <c r="F130" s="19">
        <f>+F10*F129</f>
        <v>1000</v>
      </c>
      <c r="G130" s="14">
        <f>+G10*G129</f>
        <v>1500</v>
      </c>
      <c r="H130" s="14">
        <f>+H10*H129</f>
        <v>2000</v>
      </c>
      <c r="I130" s="15"/>
      <c r="J130" s="14">
        <f>+J10*J129</f>
        <v>2000</v>
      </c>
      <c r="K130" s="14">
        <f>+K10*K129</f>
        <v>3000</v>
      </c>
      <c r="L130" s="14">
        <f>+L10*L129</f>
        <v>4000</v>
      </c>
    </row>
    <row r="131" spans="2:12" ht="12.75">
      <c r="B131" s="14"/>
      <c r="C131" s="14" t="s">
        <v>32</v>
      </c>
      <c r="D131" s="14" t="s">
        <v>12</v>
      </c>
      <c r="E131" s="14"/>
      <c r="F131" s="14">
        <v>0.3</v>
      </c>
      <c r="G131" s="14">
        <v>0.3</v>
      </c>
      <c r="H131" s="14">
        <v>0.3</v>
      </c>
      <c r="I131" s="15"/>
      <c r="J131" s="14">
        <v>0.3</v>
      </c>
      <c r="K131" s="14">
        <v>0.3</v>
      </c>
      <c r="L131" s="14">
        <v>0.3</v>
      </c>
    </row>
    <row r="132" spans="2:14" ht="12.75">
      <c r="B132" s="14"/>
      <c r="C132" s="14" t="s">
        <v>33</v>
      </c>
      <c r="D132" s="14" t="s">
        <v>13</v>
      </c>
      <c r="E132" s="14"/>
      <c r="F132" s="14"/>
      <c r="G132" s="14"/>
      <c r="H132" s="14"/>
      <c r="I132" s="15"/>
      <c r="J132" s="14"/>
      <c r="K132" s="14"/>
      <c r="L132" s="14"/>
      <c r="N132" s="1"/>
    </row>
    <row r="133" spans="2:12" ht="12.75">
      <c r="B133" s="14"/>
      <c r="C133" s="14"/>
      <c r="D133" s="14" t="s">
        <v>14</v>
      </c>
      <c r="E133" s="14" t="s">
        <v>11</v>
      </c>
      <c r="F133" s="16">
        <f>+F130*F131</f>
        <v>300</v>
      </c>
      <c r="G133" s="16">
        <f>+G130*G131</f>
        <v>450</v>
      </c>
      <c r="H133" s="16">
        <f>+H130*H131</f>
        <v>600</v>
      </c>
      <c r="I133" s="15"/>
      <c r="J133" s="16">
        <f>+J130*J131</f>
        <v>600</v>
      </c>
      <c r="K133" s="16">
        <f>+K130*K131</f>
        <v>900</v>
      </c>
      <c r="L133" s="16">
        <f>+L130*L131</f>
        <v>1200</v>
      </c>
    </row>
    <row r="134" spans="2:12" ht="12.75">
      <c r="B134" s="14"/>
      <c r="C134" s="14"/>
      <c r="D134" s="14"/>
      <c r="E134" s="14"/>
      <c r="F134" s="16"/>
      <c r="G134" s="16"/>
      <c r="H134" s="16"/>
      <c r="I134" s="15"/>
      <c r="J134" s="16"/>
      <c r="K134" s="16"/>
      <c r="L134" s="16"/>
    </row>
    <row r="135" spans="2:12" ht="12.75">
      <c r="B135" s="14"/>
      <c r="C135" s="14"/>
      <c r="D135" s="14"/>
      <c r="E135" s="14"/>
      <c r="F135" s="16"/>
      <c r="G135" s="16"/>
      <c r="H135" s="16"/>
      <c r="I135" s="15"/>
      <c r="J135" s="16"/>
      <c r="K135" s="16"/>
      <c r="L135" s="16"/>
    </row>
    <row r="136" spans="2:12" ht="12.75">
      <c r="B136" s="14"/>
      <c r="C136" s="14"/>
      <c r="D136" s="14"/>
      <c r="E136" s="14"/>
      <c r="F136" s="14"/>
      <c r="G136" s="14"/>
      <c r="H136" s="14"/>
      <c r="I136" s="15"/>
      <c r="J136" s="14"/>
      <c r="K136" s="14"/>
      <c r="L136" s="14"/>
    </row>
    <row r="137" spans="2:12" ht="12.75">
      <c r="B137" s="15"/>
      <c r="C137" s="15"/>
      <c r="D137" s="15"/>
      <c r="E137" s="15"/>
      <c r="F137" s="15"/>
      <c r="G137" s="15"/>
      <c r="H137" s="15"/>
      <c r="I137" s="24" t="s">
        <v>39</v>
      </c>
      <c r="J137" s="24"/>
      <c r="K137" s="24"/>
      <c r="L137" s="24"/>
    </row>
    <row r="138" spans="2:12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3" ht="12.75">
      <c r="B139" s="5"/>
      <c r="C139" s="5"/>
      <c r="D139" s="5"/>
      <c r="E139" s="5"/>
      <c r="F139" s="25" t="s">
        <v>1</v>
      </c>
      <c r="G139" s="25"/>
      <c r="H139" s="25"/>
      <c r="I139" s="6"/>
      <c r="J139" s="25" t="s">
        <v>2</v>
      </c>
      <c r="K139" s="25"/>
      <c r="L139" s="25"/>
      <c r="M139" s="2"/>
    </row>
    <row r="140" spans="2:13" ht="12.75">
      <c r="B140" s="7"/>
      <c r="C140" s="7"/>
      <c r="D140" s="7"/>
      <c r="E140" s="7"/>
      <c r="F140" s="21" t="s">
        <v>3</v>
      </c>
      <c r="G140" s="21"/>
      <c r="H140" s="21"/>
      <c r="I140" s="9"/>
      <c r="J140" s="21" t="s">
        <v>3</v>
      </c>
      <c r="K140" s="21"/>
      <c r="L140" s="21"/>
      <c r="M140" s="2"/>
    </row>
    <row r="141" spans="2:13" ht="12.75">
      <c r="B141" s="7"/>
      <c r="C141" s="7"/>
      <c r="D141" s="7"/>
      <c r="E141" s="7"/>
      <c r="F141" s="21"/>
      <c r="G141" s="21"/>
      <c r="H141" s="21"/>
      <c r="I141" s="9"/>
      <c r="J141" s="21"/>
      <c r="K141" s="21"/>
      <c r="L141" s="21"/>
      <c r="M141" s="2"/>
    </row>
    <row r="142" spans="2:13" ht="12.75">
      <c r="B142" s="7"/>
      <c r="C142" s="7"/>
      <c r="D142" s="7"/>
      <c r="E142" s="10"/>
      <c r="F142" s="8">
        <v>5000</v>
      </c>
      <c r="G142" s="8">
        <v>7500</v>
      </c>
      <c r="H142" s="8">
        <v>10000</v>
      </c>
      <c r="I142" s="9"/>
      <c r="J142" s="8">
        <v>10000</v>
      </c>
      <c r="K142" s="8">
        <v>15000</v>
      </c>
      <c r="L142" s="8">
        <v>20000</v>
      </c>
      <c r="M142" s="2"/>
    </row>
    <row r="143" spans="2:12" ht="12.75">
      <c r="B143" s="11" t="s">
        <v>4</v>
      </c>
      <c r="C143" s="11" t="s">
        <v>5</v>
      </c>
      <c r="D143" s="11"/>
      <c r="E143" s="11" t="s">
        <v>6</v>
      </c>
      <c r="F143" s="12"/>
      <c r="G143" s="12"/>
      <c r="H143" s="12"/>
      <c r="I143" s="13"/>
      <c r="J143" s="13"/>
      <c r="K143" s="13"/>
      <c r="L143" s="13"/>
    </row>
    <row r="144" spans="2:12" ht="12.75">
      <c r="B144" s="14"/>
      <c r="C144" s="14"/>
      <c r="D144" s="14"/>
      <c r="E144" s="14"/>
      <c r="F144" s="14"/>
      <c r="G144" s="14"/>
      <c r="H144" s="14"/>
      <c r="I144" s="15"/>
      <c r="J144" s="14"/>
      <c r="K144" s="14"/>
      <c r="L144" s="14"/>
    </row>
    <row r="145" spans="2:12" ht="12.75">
      <c r="B145" s="14">
        <v>16</v>
      </c>
      <c r="C145" s="14" t="s">
        <v>34</v>
      </c>
      <c r="D145" s="14" t="s">
        <v>8</v>
      </c>
      <c r="E145" s="14"/>
      <c r="F145" s="14">
        <v>0.1</v>
      </c>
      <c r="G145" s="14">
        <v>0.1</v>
      </c>
      <c r="H145" s="14">
        <v>0.1</v>
      </c>
      <c r="I145" s="15"/>
      <c r="J145" s="14">
        <v>0.1</v>
      </c>
      <c r="K145" s="14">
        <v>0.1</v>
      </c>
      <c r="L145" s="14">
        <v>0.1</v>
      </c>
    </row>
    <row r="146" spans="2:12" ht="12.75">
      <c r="B146" s="14"/>
      <c r="C146" s="14"/>
      <c r="D146" s="14" t="s">
        <v>10</v>
      </c>
      <c r="E146" s="14" t="s">
        <v>11</v>
      </c>
      <c r="F146" s="14">
        <f>+F10*F145</f>
        <v>500</v>
      </c>
      <c r="G146" s="14">
        <f>+G10*G145</f>
        <v>750</v>
      </c>
      <c r="H146" s="14">
        <f>+H10*H145</f>
        <v>1000</v>
      </c>
      <c r="I146" s="15"/>
      <c r="J146" s="14">
        <f>+J10*J145</f>
        <v>1000</v>
      </c>
      <c r="K146" s="14">
        <f>+K10*K145</f>
        <v>1500</v>
      </c>
      <c r="L146" s="14">
        <f>+L10*L145</f>
        <v>2000</v>
      </c>
    </row>
    <row r="147" spans="2:12" ht="12.75">
      <c r="B147" s="14"/>
      <c r="C147" s="14"/>
      <c r="D147" s="14" t="s">
        <v>12</v>
      </c>
      <c r="E147" s="14"/>
      <c r="F147" s="14">
        <v>8</v>
      </c>
      <c r="G147" s="14">
        <v>8</v>
      </c>
      <c r="H147" s="14">
        <v>8</v>
      </c>
      <c r="I147" s="15"/>
      <c r="J147" s="14">
        <v>6</v>
      </c>
      <c r="K147" s="14">
        <v>6</v>
      </c>
      <c r="L147" s="14">
        <v>6</v>
      </c>
    </row>
    <row r="148" spans="2:12" ht="12.75">
      <c r="B148" s="14"/>
      <c r="C148" s="14"/>
      <c r="D148" s="14" t="s">
        <v>13</v>
      </c>
      <c r="E148" s="14"/>
      <c r="F148" s="14"/>
      <c r="G148" s="14"/>
      <c r="H148" s="14"/>
      <c r="I148" s="15"/>
      <c r="J148" s="14"/>
      <c r="K148" s="14"/>
      <c r="L148" s="14"/>
    </row>
    <row r="149" spans="2:12" ht="12.75">
      <c r="B149" s="14"/>
      <c r="C149" s="14"/>
      <c r="D149" s="14" t="s">
        <v>14</v>
      </c>
      <c r="E149" s="14"/>
      <c r="F149" s="16">
        <f>+F146*F147</f>
        <v>4000</v>
      </c>
      <c r="G149" s="16">
        <f>+G146*G147</f>
        <v>6000</v>
      </c>
      <c r="H149" s="16">
        <f>+H146*H147</f>
        <v>8000</v>
      </c>
      <c r="I149" s="17"/>
      <c r="J149" s="16">
        <f>+J146*J147</f>
        <v>6000</v>
      </c>
      <c r="K149" s="16">
        <f>+K146*K147</f>
        <v>9000</v>
      </c>
      <c r="L149" s="16">
        <f>+L146*L147</f>
        <v>12000</v>
      </c>
    </row>
    <row r="150" spans="10:12" ht="12.75">
      <c r="J150" s="1"/>
      <c r="K150" s="1"/>
      <c r="L150" s="1"/>
    </row>
    <row r="151" spans="10:12" ht="12.75">
      <c r="J151" s="1"/>
      <c r="K151" s="1"/>
      <c r="L151" s="1"/>
    </row>
    <row r="152" spans="7:12" ht="12.75">
      <c r="G152" s="4"/>
      <c r="J152" s="1"/>
      <c r="K152" s="1"/>
      <c r="L152" s="1"/>
    </row>
    <row r="153" spans="3:12" ht="15.75">
      <c r="C153" s="22"/>
      <c r="D153" s="22"/>
      <c r="G153" s="20" t="s">
        <v>40</v>
      </c>
      <c r="J153" s="1"/>
      <c r="K153" s="1"/>
      <c r="L153" s="1"/>
    </row>
    <row r="154" spans="10:12" ht="12.75">
      <c r="J154" s="1"/>
      <c r="K154" s="1"/>
      <c r="L154" s="1"/>
    </row>
    <row r="155" spans="10:12" ht="12.75">
      <c r="J155" s="1"/>
      <c r="K155" s="1"/>
      <c r="L155" s="1"/>
    </row>
    <row r="156" spans="2:12" ht="12.75">
      <c r="B156" s="1"/>
      <c r="C156" s="1"/>
      <c r="D156" s="1"/>
      <c r="J156" s="1"/>
      <c r="K156" s="1"/>
      <c r="L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</sheetData>
  <sheetProtection selectLockedCells="1" selectUnlockedCells="1"/>
  <mergeCells count="38">
    <mergeCell ref="D5:H5"/>
    <mergeCell ref="F7:H7"/>
    <mergeCell ref="J7:L7"/>
    <mergeCell ref="F8:H8"/>
    <mergeCell ref="J8:L8"/>
    <mergeCell ref="F9:H9"/>
    <mergeCell ref="J9:L9"/>
    <mergeCell ref="F37:H37"/>
    <mergeCell ref="J37:L37"/>
    <mergeCell ref="F38:H38"/>
    <mergeCell ref="J38:L38"/>
    <mergeCell ref="F39:H39"/>
    <mergeCell ref="J39:L39"/>
    <mergeCell ref="I69:J69"/>
    <mergeCell ref="F71:H71"/>
    <mergeCell ref="J71:L71"/>
    <mergeCell ref="F72:H72"/>
    <mergeCell ref="J72:L72"/>
    <mergeCell ref="F139:H139"/>
    <mergeCell ref="J139:L139"/>
    <mergeCell ref="F140:H140"/>
    <mergeCell ref="J140:L140"/>
    <mergeCell ref="F73:H73"/>
    <mergeCell ref="J73:L73"/>
    <mergeCell ref="F105:H105"/>
    <mergeCell ref="J105:L105"/>
    <mergeCell ref="F106:H106"/>
    <mergeCell ref="J106:L106"/>
    <mergeCell ref="F141:H141"/>
    <mergeCell ref="J141:L141"/>
    <mergeCell ref="C153:D153"/>
    <mergeCell ref="B2:L2"/>
    <mergeCell ref="B4:L4"/>
    <mergeCell ref="I35:L35"/>
    <mergeCell ref="I103:L103"/>
    <mergeCell ref="I137:L137"/>
    <mergeCell ref="F107:H107"/>
    <mergeCell ref="J107:L107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landscape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2013-08-12T09:41:40Z</cp:lastPrinted>
  <dcterms:modified xsi:type="dcterms:W3CDTF">2015-01-21T07:00:55Z</dcterms:modified>
  <cp:category/>
  <cp:version/>
  <cp:contentType/>
  <cp:contentStatus/>
</cp:coreProperties>
</file>